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<sst xmlns="http://schemas.openxmlformats.org/spreadsheetml/2006/main" count="50" uniqueCount="30">
  <si>
    <t>vraag 1</t>
  </si>
  <si>
    <t>Totaal</t>
  </si>
  <si>
    <t>Puntenaantallen</t>
  </si>
  <si>
    <t>Aantal keer behaalde aantal punten</t>
  </si>
  <si>
    <t>Totaal aantal punten</t>
  </si>
  <si>
    <t>Squeak! (RU)</t>
  </si>
  <si>
    <t>37 (TUe)</t>
  </si>
  <si>
    <t>Kanoniek (UL)</t>
  </si>
  <si>
    <t>Taart (UU)</t>
  </si>
  <si>
    <t>Groep van orde 4 (UU)</t>
  </si>
  <si>
    <t>Stelletje nerds! (RU)</t>
  </si>
  <si>
    <t>A2041 (RU)</t>
  </si>
  <si>
    <t>FMF 1 (RUG)</t>
  </si>
  <si>
    <t>1 4 all - all 4 1 (UL)</t>
  </si>
  <si>
    <t>NSA (UvA)</t>
  </si>
  <si>
    <t>De unitaire units (RU)</t>
  </si>
  <si>
    <t>Edje's herrie (UT)</t>
  </si>
  <si>
    <t>Iedereen is mannelijk (UT)</t>
  </si>
  <si>
    <t>Beauties en de nerd (RU)</t>
  </si>
  <si>
    <t>PFFF (RUG)</t>
  </si>
  <si>
    <t>Wij betekenen iets (UT)</t>
  </si>
  <si>
    <t>Blub (UU)</t>
  </si>
  <si>
    <t>BUITEN MEDEDINGING</t>
  </si>
  <si>
    <t>RU</t>
  </si>
  <si>
    <t>Tue</t>
  </si>
  <si>
    <t>UL</t>
  </si>
  <si>
    <t>UU</t>
  </si>
  <si>
    <t>UvA</t>
  </si>
  <si>
    <t>RUG</t>
  </si>
  <si>
    <t>UT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</si>
</sst>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_-* #,##0.00_-;\-* #,##0.00_-;_-* &quot;-&quot;??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&quot;£&quot;* #,##0_-;\-&quot;£&quot;* #,##0_-;_-&quot;£&quot;* &quot;-&quot;_-;_-@_-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16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16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workbookViewId="0" topLeftCell="A43">
      <selection activeCell="E58" sqref="E58"/>
    </sheetView>
  </sheetViews>
  <sheetFormatPr defaultColWidth="9.140625" defaultRowHeight="12.75"/>
  <cols>
    <col min="1" max="1" width="24.7109375" style="0" customWidth="1"/>
  </cols>
  <sheetData>
    <row r="1" ht="12.75">
      <c r="A1" s="7" t="s">
        <v>2</v>
      </c>
    </row>
    <row r="2" spans="2:12" s="8" customFormat="1" ht="12.75">
      <c r="B2" s="8" t="s">
        <v>0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 t="s">
        <v>1</v>
      </c>
    </row>
    <row r="3" spans="1:12" ht="12.75">
      <c r="A3" s="6" t="s">
        <v>5</v>
      </c>
      <c r="B3" s="1">
        <v>7</v>
      </c>
      <c r="C3" s="2">
        <v>3</v>
      </c>
      <c r="D3" s="2">
        <v>4</v>
      </c>
      <c r="E3" s="2">
        <v>2</v>
      </c>
      <c r="F3" s="2">
        <v>3</v>
      </c>
      <c r="G3" s="2">
        <v>0</v>
      </c>
      <c r="H3" s="2">
        <v>4</v>
      </c>
      <c r="I3" s="2">
        <v>7</v>
      </c>
      <c r="J3" s="2">
        <v>8</v>
      </c>
      <c r="K3" s="2">
        <v>0</v>
      </c>
      <c r="L3">
        <f>SUM(B3:K3)</f>
        <v>38</v>
      </c>
    </row>
    <row r="4" spans="1:12" ht="12.75">
      <c r="A4" t="s">
        <v>6</v>
      </c>
      <c r="B4" s="2">
        <v>8</v>
      </c>
      <c r="C4" s="2">
        <v>0</v>
      </c>
      <c r="D4" s="2">
        <v>0</v>
      </c>
      <c r="E4" s="2">
        <v>2</v>
      </c>
      <c r="F4" s="2">
        <v>0</v>
      </c>
      <c r="G4" s="2">
        <v>0</v>
      </c>
      <c r="H4" s="2">
        <v>0</v>
      </c>
      <c r="I4" s="2">
        <v>0</v>
      </c>
      <c r="J4" s="2">
        <v>2</v>
      </c>
      <c r="K4" s="2">
        <v>2</v>
      </c>
      <c r="L4">
        <f aca="true" t="shared" si="0" ref="L4:L19">SUM(B4:K4)</f>
        <v>14</v>
      </c>
    </row>
    <row r="5" spans="1:12" ht="12.75">
      <c r="A5" t="s">
        <v>7</v>
      </c>
      <c r="B5" s="1">
        <v>5</v>
      </c>
      <c r="C5" s="2">
        <v>3</v>
      </c>
      <c r="D5" s="2">
        <v>6</v>
      </c>
      <c r="E5" s="2">
        <v>1</v>
      </c>
      <c r="F5" s="2">
        <v>3</v>
      </c>
      <c r="G5" s="2">
        <v>0</v>
      </c>
      <c r="H5" s="2">
        <v>8</v>
      </c>
      <c r="I5" s="2">
        <v>0</v>
      </c>
      <c r="J5" s="2">
        <v>6</v>
      </c>
      <c r="K5" s="2">
        <v>2</v>
      </c>
      <c r="L5">
        <f t="shared" si="0"/>
        <v>34</v>
      </c>
    </row>
    <row r="6" spans="1:12" ht="12.75">
      <c r="A6" t="s">
        <v>8</v>
      </c>
      <c r="B6" s="2">
        <v>8</v>
      </c>
      <c r="C6" s="2">
        <v>0</v>
      </c>
      <c r="D6" s="2">
        <v>7</v>
      </c>
      <c r="E6" s="2">
        <v>1</v>
      </c>
      <c r="F6" s="2">
        <v>4</v>
      </c>
      <c r="G6" s="2">
        <v>3</v>
      </c>
      <c r="H6" s="2">
        <v>10</v>
      </c>
      <c r="I6" s="2">
        <v>1</v>
      </c>
      <c r="J6" s="2">
        <v>6</v>
      </c>
      <c r="K6" s="2">
        <v>3</v>
      </c>
      <c r="L6">
        <f t="shared" si="0"/>
        <v>43</v>
      </c>
    </row>
    <row r="7" spans="1:12" ht="12.75">
      <c r="A7" t="s">
        <v>9</v>
      </c>
      <c r="B7" s="3">
        <v>5</v>
      </c>
      <c r="C7" s="4">
        <v>10</v>
      </c>
      <c r="D7" s="4">
        <v>10</v>
      </c>
      <c r="E7" s="4">
        <v>3</v>
      </c>
      <c r="F7" s="4">
        <v>3</v>
      </c>
      <c r="G7" s="4">
        <v>3</v>
      </c>
      <c r="H7" s="2">
        <v>6</v>
      </c>
      <c r="I7" s="4">
        <v>0</v>
      </c>
      <c r="J7" s="4">
        <v>8</v>
      </c>
      <c r="K7" s="4">
        <v>1</v>
      </c>
      <c r="L7">
        <f t="shared" si="0"/>
        <v>49</v>
      </c>
    </row>
    <row r="8" spans="1:12" ht="12.75">
      <c r="A8" t="s">
        <v>10</v>
      </c>
      <c r="B8" s="1">
        <v>0</v>
      </c>
      <c r="C8" s="2">
        <v>0</v>
      </c>
      <c r="D8" s="2">
        <v>3</v>
      </c>
      <c r="E8" s="2">
        <v>0</v>
      </c>
      <c r="F8" s="2">
        <v>5</v>
      </c>
      <c r="G8" s="2">
        <v>0</v>
      </c>
      <c r="H8" s="2">
        <v>7</v>
      </c>
      <c r="I8" s="2">
        <v>0</v>
      </c>
      <c r="J8" s="2">
        <v>5</v>
      </c>
      <c r="K8" s="2">
        <v>0</v>
      </c>
      <c r="L8">
        <f t="shared" si="0"/>
        <v>20</v>
      </c>
    </row>
    <row r="9" spans="1:12" ht="12.75">
      <c r="A9" t="s">
        <v>11</v>
      </c>
      <c r="B9" s="2">
        <v>0</v>
      </c>
      <c r="C9" s="2">
        <v>8</v>
      </c>
      <c r="D9" s="2">
        <v>1</v>
      </c>
      <c r="E9" s="2">
        <v>0</v>
      </c>
      <c r="F9" s="2">
        <v>0</v>
      </c>
      <c r="G9" s="2">
        <v>0</v>
      </c>
      <c r="H9" s="2">
        <v>5</v>
      </c>
      <c r="I9" s="2">
        <v>0</v>
      </c>
      <c r="J9" s="2">
        <v>0</v>
      </c>
      <c r="K9" s="2">
        <v>0</v>
      </c>
      <c r="L9">
        <f t="shared" si="0"/>
        <v>14</v>
      </c>
    </row>
    <row r="10" spans="1:12" ht="12.75">
      <c r="A10" t="s">
        <v>12</v>
      </c>
      <c r="B10" s="5">
        <v>0</v>
      </c>
      <c r="C10" s="5">
        <v>0</v>
      </c>
      <c r="D10" s="5">
        <v>0</v>
      </c>
      <c r="E10" s="5">
        <v>1</v>
      </c>
      <c r="F10" s="5">
        <v>0</v>
      </c>
      <c r="G10" s="5">
        <v>0</v>
      </c>
      <c r="H10" s="5">
        <v>2</v>
      </c>
      <c r="I10" s="5">
        <v>7</v>
      </c>
      <c r="J10" s="5">
        <v>3</v>
      </c>
      <c r="K10" s="5">
        <v>4</v>
      </c>
      <c r="L10">
        <f t="shared" si="0"/>
        <v>17</v>
      </c>
    </row>
    <row r="11" spans="1:12" ht="12.75">
      <c r="A11" t="s">
        <v>13</v>
      </c>
      <c r="B11" s="5">
        <v>0</v>
      </c>
      <c r="C11" s="5">
        <v>10</v>
      </c>
      <c r="D11" s="5">
        <v>6</v>
      </c>
      <c r="E11" s="5">
        <v>0</v>
      </c>
      <c r="F11" s="5">
        <v>0</v>
      </c>
      <c r="G11" s="5">
        <v>6</v>
      </c>
      <c r="H11" s="5">
        <v>0</v>
      </c>
      <c r="I11" s="5">
        <v>0</v>
      </c>
      <c r="J11" s="5">
        <v>9</v>
      </c>
      <c r="K11" s="5">
        <v>7</v>
      </c>
      <c r="L11">
        <f t="shared" si="0"/>
        <v>38</v>
      </c>
    </row>
    <row r="12" spans="1:12" ht="12.75">
      <c r="A12" t="s">
        <v>14</v>
      </c>
      <c r="B12" s="5">
        <v>5</v>
      </c>
      <c r="C12" s="5">
        <v>10</v>
      </c>
      <c r="D12" s="5">
        <v>0</v>
      </c>
      <c r="E12" s="5">
        <v>0</v>
      </c>
      <c r="F12" s="5">
        <v>9</v>
      </c>
      <c r="G12" s="5">
        <v>0</v>
      </c>
      <c r="H12" s="5">
        <v>7</v>
      </c>
      <c r="I12" s="5">
        <v>0</v>
      </c>
      <c r="J12" s="5">
        <v>0</v>
      </c>
      <c r="K12" s="5">
        <v>9</v>
      </c>
      <c r="L12">
        <f t="shared" si="0"/>
        <v>40</v>
      </c>
    </row>
    <row r="13" spans="1:12" ht="12.75">
      <c r="A13" t="s">
        <v>15</v>
      </c>
      <c r="B13" s="2">
        <v>8</v>
      </c>
      <c r="C13" s="2">
        <v>5</v>
      </c>
      <c r="D13" s="2">
        <v>0</v>
      </c>
      <c r="E13" s="2">
        <v>0</v>
      </c>
      <c r="F13" s="2">
        <v>1</v>
      </c>
      <c r="G13" s="2">
        <v>0</v>
      </c>
      <c r="H13" s="2">
        <v>3</v>
      </c>
      <c r="I13" s="2">
        <v>10</v>
      </c>
      <c r="J13" s="2">
        <v>2</v>
      </c>
      <c r="K13" s="2">
        <v>0</v>
      </c>
      <c r="L13">
        <f t="shared" si="0"/>
        <v>29</v>
      </c>
    </row>
    <row r="14" spans="1:12" ht="12.75">
      <c r="A14" t="s">
        <v>20</v>
      </c>
      <c r="B14" s="5">
        <v>2</v>
      </c>
      <c r="C14" s="5">
        <v>0</v>
      </c>
      <c r="D14" s="5">
        <v>2</v>
      </c>
      <c r="E14" s="5">
        <v>1</v>
      </c>
      <c r="F14" s="5">
        <v>0</v>
      </c>
      <c r="G14" s="5">
        <v>0</v>
      </c>
      <c r="H14" s="5">
        <v>0</v>
      </c>
      <c r="I14" s="5">
        <v>0</v>
      </c>
      <c r="J14" s="5">
        <v>1</v>
      </c>
      <c r="K14" s="5">
        <v>1</v>
      </c>
      <c r="L14">
        <f t="shared" si="0"/>
        <v>7</v>
      </c>
    </row>
    <row r="15" spans="1:12" ht="12.75">
      <c r="A15" t="s">
        <v>16</v>
      </c>
      <c r="B15" s="6">
        <v>0</v>
      </c>
      <c r="C15" s="6">
        <v>0</v>
      </c>
      <c r="D15" s="6">
        <v>0</v>
      </c>
      <c r="E15" s="6">
        <v>0</v>
      </c>
      <c r="F15" s="6">
        <v>9</v>
      </c>
      <c r="G15" s="6">
        <v>0</v>
      </c>
      <c r="H15" s="6">
        <v>1</v>
      </c>
      <c r="I15" s="6">
        <v>0</v>
      </c>
      <c r="J15" s="6">
        <v>6</v>
      </c>
      <c r="K15" s="6">
        <v>0</v>
      </c>
      <c r="L15">
        <f t="shared" si="0"/>
        <v>16</v>
      </c>
    </row>
    <row r="16" spans="1:12" ht="12.75">
      <c r="A16" t="s">
        <v>17</v>
      </c>
      <c r="B16" s="6">
        <v>0</v>
      </c>
      <c r="C16" s="6">
        <v>0</v>
      </c>
      <c r="D16" s="6">
        <v>1</v>
      </c>
      <c r="E16" s="6">
        <v>0</v>
      </c>
      <c r="F16" s="6">
        <v>5</v>
      </c>
      <c r="G16" s="6">
        <v>0</v>
      </c>
      <c r="H16" s="6">
        <v>5</v>
      </c>
      <c r="I16" s="6">
        <v>10</v>
      </c>
      <c r="J16" s="6">
        <v>0</v>
      </c>
      <c r="K16" s="6">
        <v>0</v>
      </c>
      <c r="L16">
        <f t="shared" si="0"/>
        <v>21</v>
      </c>
    </row>
    <row r="17" spans="1:13" ht="12.75">
      <c r="A17" t="s">
        <v>18</v>
      </c>
      <c r="B17" s="6">
        <v>0</v>
      </c>
      <c r="C17" s="6">
        <v>0</v>
      </c>
      <c r="D17" s="6">
        <v>0</v>
      </c>
      <c r="E17" s="6">
        <v>2</v>
      </c>
      <c r="F17" s="6">
        <v>2</v>
      </c>
      <c r="G17" s="6">
        <v>2</v>
      </c>
      <c r="H17" s="6">
        <v>6</v>
      </c>
      <c r="I17" s="6">
        <v>0</v>
      </c>
      <c r="J17" s="6">
        <v>3</v>
      </c>
      <c r="K17" s="6">
        <v>0</v>
      </c>
      <c r="L17">
        <f t="shared" si="0"/>
        <v>15</v>
      </c>
      <c r="M17" t="s">
        <v>22</v>
      </c>
    </row>
    <row r="18" spans="1:13" ht="12.75">
      <c r="A18" t="s">
        <v>19</v>
      </c>
      <c r="B18" s="6">
        <v>0</v>
      </c>
      <c r="C18" s="6">
        <v>1</v>
      </c>
      <c r="D18" s="6">
        <v>2</v>
      </c>
      <c r="E18" s="6">
        <v>0</v>
      </c>
      <c r="F18" s="6">
        <v>1</v>
      </c>
      <c r="G18" s="6">
        <v>0</v>
      </c>
      <c r="H18" s="6">
        <v>7</v>
      </c>
      <c r="I18" s="6">
        <v>7</v>
      </c>
      <c r="J18" s="6">
        <v>3</v>
      </c>
      <c r="K18" s="6">
        <v>0</v>
      </c>
      <c r="L18">
        <f t="shared" si="0"/>
        <v>21</v>
      </c>
      <c r="M18" t="s">
        <v>22</v>
      </c>
    </row>
    <row r="19" spans="1:12" ht="12.75">
      <c r="A19" t="s">
        <v>21</v>
      </c>
      <c r="B19" s="6">
        <v>5</v>
      </c>
      <c r="C19" s="6">
        <v>1</v>
      </c>
      <c r="D19" s="6">
        <v>2</v>
      </c>
      <c r="E19" s="6">
        <v>3</v>
      </c>
      <c r="F19" s="6">
        <v>3</v>
      </c>
      <c r="G19" s="6">
        <v>3</v>
      </c>
      <c r="H19" s="6">
        <v>0</v>
      </c>
      <c r="I19" s="6">
        <v>0</v>
      </c>
      <c r="J19" s="6">
        <v>5</v>
      </c>
      <c r="K19" s="6">
        <v>0</v>
      </c>
      <c r="L19">
        <f t="shared" si="0"/>
        <v>22</v>
      </c>
    </row>
    <row r="23" ht="12.75">
      <c r="A23" s="7" t="s">
        <v>3</v>
      </c>
    </row>
    <row r="24" spans="1:11" ht="12.75">
      <c r="A24">
        <v>0</v>
      </c>
      <c r="B24">
        <f>IF(B$3=$A24,1,0)+IF(B$4=$A24,1,0)+IF(B$5=$A24,1,0)+IF(B$6=$A24,1,0)+IF(B$7=$A24,1,0)+IF(B$8=$A24,1,0)+IF(B$9=$A24,1,0)+IF(B$10=$A24,1,0)+IF(B$11=$A24,1,0)+IF(B$12=$A24,1,0)+IF(B$13=$A24,1,0)+IF(B$14=$A24,1,0)+IF(B$15=$A24,1,0)+IF(B$16=$A24,1,0)+IF(B$17=$A24,1,0)+IF(B$18=$A24,1,0)+IF(B$19=$A24,1,0)</f>
        <v>8</v>
      </c>
      <c r="C24">
        <f>IF(C$3=$A24,1,0)+IF(C$4=$A24,1,0)+IF(C$5=$A24,1,0)+IF(C$6=$A24,1,0)+IF(C$7=$A24,1,0)+IF(C$8=$A24,1,0)+IF(C$9=$A24,1,0)+IF(C$10=$A24,1,0)+IF(C$11=$A24,1,0)+IF(C$12=$A24,1,0)+IF(C$13=$A24,1,0)+IF(C$14=$A24,1,0)+IF(C$15=$A24,1,0)+IF(C$16=$A24,1,0)+IF(C$17=$A24,1,0)+IF(C$18=$A24,1,0)+IF(C$19=$A24,1,0)</f>
        <v>8</v>
      </c>
      <c r="D24">
        <f>IF(D$3=$A24,1,0)+IF(D$4=$A24,1,0)+IF(D$5=$A24,1,0)+IF(D$6=$A24,1,0)+IF(D$7=$A24,1,0)+IF(D$8=$A24,1,0)+IF(D$9=$A24,1,0)+IF(D$10=$A24,1,0)+IF(D$11=$A24,1,0)+IF(D$12=$A24,1,0)+IF(D$13=$A24,1,0)+IF(D$14=$A24,1,0)+IF(D$15=$A24,1,0)+IF(D$16=$A24,1,0)+IF(D$17=$A24,1,0)+IF(D$18=$A24,1,0)+IF(D$19=$A24,1,0)</f>
        <v>6</v>
      </c>
      <c r="E24">
        <f aca="true" t="shared" si="1" ref="E24:K24">IF(E$3=$A24,1,0)+IF(E$4=$A24,1,0)+IF(E$5=$A24,1,0)+IF(E$6=$A24,1,0)+IF(E$7=$A24,1,0)+IF(E$8=$A24,1,0)+IF(E$9=$A24,1,0)+IF(E$10=$A24,1,0)+IF(E$11=$A24,1,0)+IF(E$12=$A24,1,0)+IF(E$13=$A24,1,0)+IF(E$14=$A24,1,0)+IF(E$15=$A24,1,0)+IF(E$16=$A24,1,0)+IF(E$17=$A24,1,0)+IF(E$18=$A24,1,0)+IF(E$19=$A24,1,0)</f>
        <v>8</v>
      </c>
      <c r="F24">
        <f t="shared" si="1"/>
        <v>5</v>
      </c>
      <c r="G24">
        <f t="shared" si="1"/>
        <v>12</v>
      </c>
      <c r="H24">
        <f t="shared" si="1"/>
        <v>4</v>
      </c>
      <c r="I24">
        <f t="shared" si="1"/>
        <v>11</v>
      </c>
      <c r="J24">
        <f t="shared" si="1"/>
        <v>3</v>
      </c>
      <c r="K24">
        <f t="shared" si="1"/>
        <v>9</v>
      </c>
    </row>
    <row r="25" spans="1:11" ht="12.75">
      <c r="A25">
        <v>1</v>
      </c>
      <c r="B25">
        <f aca="true" t="shared" si="2" ref="B25:K34">IF(B$3=$A25,1,0)+IF(B$4=$A25,1,0)+IF(B$5=$A25,1,0)+IF(B$6=$A25,1,0)+IF(B$7=$A25,1,0)+IF(B$8=$A25,1,0)+IF(B$9=$A25,1,0)+IF(B$10=$A25,1,0)+IF(B$11=$A25,1,0)+IF(B$12=$A25,1,0)+IF(B$13=$A25,1,0)+IF(B$14=$A25,1,0)+IF(B$15=$A25,1,0)+IF(B$16=$A25,1,0)+IF(B$17=$A25,1,0)+IF(B$18=$A25,1,0)+IF(B$19=$A25,1,0)</f>
        <v>0</v>
      </c>
      <c r="C25">
        <f>IF(C$3=$A25,1,0)+IF(C$4=$A25,1,0)+IF(C$5=$A25,1,0)+IF(C$6=$A25,1,0)+IF(C$7=$A25,1,0)+IF(C$8=$A25,1,0)+IF(C$9=$A25,1,0)+IF(C$10=$A25,1,0)+IF(C$11=$A25,1,0)+IF(C$12=$A25,1,0)+IF(C$13=$A25,1,0)+IF(C$14=$A25,1,0)+IF(C$15=$A25,1,0)+IF(C$16=$A25,1,0)+IF(C$17=$A25,1,0)+IF(C$18=$A25,1,0)+IF(C$19=$A25,1,0)</f>
        <v>2</v>
      </c>
      <c r="D25">
        <f>IF(D$3=$A25,1,0)+IF(D$4=$A25,1,0)+IF(D$5=$A25,1,0)+IF(D$6=$A25,1,0)+IF(D$7=$A25,1,0)+IF(D$8=$A25,1,0)+IF(D$9=$A25,1,0)+IF(D$10=$A25,1,0)+IF(D$11=$A25,1,0)+IF(D$12=$A25,1,0)+IF(D$13=$A25,1,0)+IF(D$14=$A25,1,0)+IF(D$15=$A25,1,0)+IF(D$16=$A25,1,0)+IF(D$17=$A25,1,0)+IF(D$18=$A25,1,0)+IF(D$19=$A25,1,0)</f>
        <v>2</v>
      </c>
      <c r="E25">
        <f t="shared" si="2"/>
        <v>4</v>
      </c>
      <c r="F25">
        <f t="shared" si="2"/>
        <v>2</v>
      </c>
      <c r="G25">
        <f t="shared" si="2"/>
        <v>0</v>
      </c>
      <c r="H25">
        <f t="shared" si="2"/>
        <v>1</v>
      </c>
      <c r="I25">
        <f t="shared" si="2"/>
        <v>1</v>
      </c>
      <c r="J25">
        <f t="shared" si="2"/>
        <v>1</v>
      </c>
      <c r="K25">
        <f t="shared" si="2"/>
        <v>2</v>
      </c>
    </row>
    <row r="26" spans="1:11" ht="12.75">
      <c r="A26">
        <v>2</v>
      </c>
      <c r="B26">
        <f t="shared" si="2"/>
        <v>1</v>
      </c>
      <c r="C26">
        <f>IF(C$3=$A26,1,0)+IF(C$4=$A26,1,0)+IF(C$5=$A26,1,0)+IF(C$6=$A26,1,0)+IF(C$7=$A26,1,0)+IF(C$8=$A26,1,0)+IF(C$9=$A26,1,0)+IF(C$10=$A26,1,0)+IF(C$11=$A26,1,0)+IF(C$12=$A26,1,0)+IF(C$13=$A26,1,0)+IF(C$14=$A26,1,0)+IF(C$15=$A26,1,0)+IF(C$16=$A26,1,0)+IF(C$17=$A26,1,0)+IF(C$18=$A26,1,0)+IF(C$19=$A26,1,0)</f>
        <v>0</v>
      </c>
      <c r="D26">
        <f>IF(D$3=$A26,1,0)+IF(D$4=$A26,1,0)+IF(D$5=$A26,1,0)+IF(D$6=$A26,1,0)+IF(D$7=$A26,1,0)+IF(D$8=$A26,1,0)+IF(D$9=$A26,1,0)+IF(D$10=$A26,1,0)+IF(D$11=$A26,1,0)+IF(D$12=$A26,1,0)+IF(D$13=$A26,1,0)+IF(D$14=$A26,1,0)+IF(D$15=$A26,1,0)+IF(D$16=$A26,1,0)+IF(D$17=$A26,1,0)+IF(D$18=$A26,1,0)+IF(D$19=$A26,1,0)</f>
        <v>3</v>
      </c>
      <c r="E26">
        <f t="shared" si="2"/>
        <v>3</v>
      </c>
      <c r="F26">
        <f t="shared" si="2"/>
        <v>1</v>
      </c>
      <c r="G26">
        <f t="shared" si="2"/>
        <v>1</v>
      </c>
      <c r="H26">
        <f t="shared" si="2"/>
        <v>1</v>
      </c>
      <c r="I26">
        <f t="shared" si="2"/>
        <v>0</v>
      </c>
      <c r="J26">
        <f t="shared" si="2"/>
        <v>2</v>
      </c>
      <c r="K26">
        <f t="shared" si="2"/>
        <v>2</v>
      </c>
    </row>
    <row r="27" spans="1:11" ht="12.75">
      <c r="A27">
        <v>3</v>
      </c>
      <c r="B27">
        <f t="shared" si="2"/>
        <v>0</v>
      </c>
      <c r="C27">
        <f>IF(C$3=$A27,1,0)+IF(C$4=$A27,1,0)+IF(C$5=$A27,1,0)+IF(C$6=$A27,1,0)+IF(C$7=$A27,1,0)+IF(C$8=$A27,1,0)+IF(C$9=$A27,1,0)+IF(C$10=$A27,1,0)+IF(C$11=$A27,1,0)+IF(C$12=$A27,1,0)+IF(C$13=$A27,1,0)+IF(C$14=$A27,1,0)+IF(C$15=$A27,1,0)+IF(C$16=$A27,1,0)+IF(C$17=$A27,1,0)+IF(C$18=$A27,1,0)+IF(C$19=$A27,1,0)</f>
        <v>2</v>
      </c>
      <c r="D27">
        <f>IF(D$3=$A27,1,0)+IF(D$4=$A27,1,0)+IF(D$5=$A27,1,0)+IF(D$6=$A27,1,0)+IF(D$7=$A27,1,0)+IF(D$8=$A27,1,0)+IF(D$9=$A27,1,0)+IF(D$10=$A27,1,0)+IF(D$11=$A27,1,0)+IF(D$12=$A27,1,0)+IF(D$13=$A27,1,0)+IF(D$14=$A27,1,0)+IF(D$15=$A27,1,0)+IF(D$16=$A27,1,0)+IF(D$17=$A27,1,0)+IF(D$18=$A27,1,0)+IF(D$19=$A27,1,0)</f>
        <v>1</v>
      </c>
      <c r="E27">
        <f t="shared" si="2"/>
        <v>2</v>
      </c>
      <c r="F27">
        <f t="shared" si="2"/>
        <v>4</v>
      </c>
      <c r="G27">
        <f t="shared" si="2"/>
        <v>3</v>
      </c>
      <c r="H27">
        <f t="shared" si="2"/>
        <v>1</v>
      </c>
      <c r="I27">
        <f t="shared" si="2"/>
        <v>0</v>
      </c>
      <c r="J27">
        <f t="shared" si="2"/>
        <v>3</v>
      </c>
      <c r="K27">
        <f t="shared" si="2"/>
        <v>1</v>
      </c>
    </row>
    <row r="28" spans="1:11" ht="12.75">
      <c r="A28">
        <v>4</v>
      </c>
      <c r="B28">
        <f t="shared" si="2"/>
        <v>0</v>
      </c>
      <c r="C28">
        <f>IF(C$3=$A28,1,0)+IF(C$4=$A28,1,0)+IF(C$5=$A28,1,0)+IF(C$6=$A28,1,0)+IF(C$7=$A28,1,0)+IF(C$8=$A28,1,0)+IF(C$9=$A28,1,0)+IF(C$10=$A28,1,0)+IF(C$11=$A28,1,0)+IF(C$12=$A28,1,0)+IF(C$13=$A28,1,0)+IF(C$14=$A28,1,0)+IF(C$15=$A28,1,0)+IF(C$16=$A28,1,0)+IF(C$17=$A28,1,0)+IF(C$18=$A28,1,0)+IF(C$19=$A28,1,0)</f>
        <v>0</v>
      </c>
      <c r="D28">
        <f>IF(D$3=$A28,1,0)+IF(D$4=$A28,1,0)+IF(D$5=$A28,1,0)+IF(D$6=$A28,1,0)+IF(D$7=$A28,1,0)+IF(D$8=$A28,1,0)+IF(D$9=$A28,1,0)+IF(D$10=$A28,1,0)+IF(D$11=$A28,1,0)+IF(D$12=$A28,1,0)+IF(D$13=$A28,1,0)+IF(D$14=$A28,1,0)+IF(D$15=$A28,1,0)+IF(D$16=$A28,1,0)+IF(D$17=$A28,1,0)+IF(D$18=$A28,1,0)+IF(D$19=$A28,1,0)</f>
        <v>1</v>
      </c>
      <c r="E28">
        <f t="shared" si="2"/>
        <v>0</v>
      </c>
      <c r="F28">
        <f t="shared" si="2"/>
        <v>1</v>
      </c>
      <c r="G28">
        <f t="shared" si="2"/>
        <v>0</v>
      </c>
      <c r="H28">
        <f t="shared" si="2"/>
        <v>1</v>
      </c>
      <c r="I28">
        <f t="shared" si="2"/>
        <v>0</v>
      </c>
      <c r="J28">
        <f t="shared" si="2"/>
        <v>0</v>
      </c>
      <c r="K28">
        <f t="shared" si="2"/>
        <v>1</v>
      </c>
    </row>
    <row r="29" spans="1:11" ht="12.75">
      <c r="A29">
        <v>5</v>
      </c>
      <c r="B29">
        <f t="shared" si="2"/>
        <v>4</v>
      </c>
      <c r="C29">
        <f>IF(C$3=$A29,1,0)+IF(C$4=$A29,1,0)+IF(C$5=$A29,1,0)+IF(C$6=$A29,1,0)+IF(C$7=$A29,1,0)+IF(C$8=$A29,1,0)+IF(C$9=$A29,1,0)+IF(C$10=$A29,1,0)+IF(C$11=$A29,1,0)+IF(C$12=$A29,1,0)+IF(C$13=$A29,1,0)+IF(C$14=$A29,1,0)+IF(C$15=$A29,1,0)+IF(C$16=$A29,1,0)+IF(C$17=$A29,1,0)+IF(C$18=$A29,1,0)+IF(C$19=$A29,1,0)</f>
        <v>1</v>
      </c>
      <c r="D29">
        <f>IF(D$3=$A29,1,0)+IF(D$4=$A29,1,0)+IF(D$5=$A29,1,0)+IF(D$6=$A29,1,0)+IF(D$7=$A29,1,0)+IF(D$8=$A29,1,0)+IF(D$9=$A29,1,0)+IF(D$10=$A29,1,0)+IF(D$11=$A29,1,0)+IF(D$12=$A29,1,0)+IF(D$13=$A29,1,0)+IF(D$14=$A29,1,0)+IF(D$15=$A29,1,0)+IF(D$16=$A29,1,0)+IF(D$17=$A29,1,0)+IF(D$18=$A29,1,0)+IF(D$19=$A29,1,0)</f>
        <v>0</v>
      </c>
      <c r="E29">
        <f t="shared" si="2"/>
        <v>0</v>
      </c>
      <c r="F29">
        <f t="shared" si="2"/>
        <v>2</v>
      </c>
      <c r="G29">
        <f t="shared" si="2"/>
        <v>0</v>
      </c>
      <c r="H29">
        <f t="shared" si="2"/>
        <v>2</v>
      </c>
      <c r="I29">
        <f t="shared" si="2"/>
        <v>0</v>
      </c>
      <c r="J29">
        <f t="shared" si="2"/>
        <v>2</v>
      </c>
      <c r="K29">
        <f t="shared" si="2"/>
        <v>0</v>
      </c>
    </row>
    <row r="30" spans="1:11" ht="12.75">
      <c r="A30">
        <v>6</v>
      </c>
      <c r="B30">
        <f t="shared" si="2"/>
        <v>0</v>
      </c>
      <c r="C30">
        <f>IF(C$3=$A30,1,0)+IF(C$4=$A30,1,0)+IF(C$5=$A30,1,0)+IF(C$6=$A30,1,0)+IF(C$7=$A30,1,0)+IF(C$8=$A30,1,0)+IF(C$9=$A30,1,0)+IF(C$10=$A30,1,0)+IF(C$11=$A30,1,0)+IF(C$12=$A30,1,0)+IF(C$13=$A30,1,0)+IF(C$14=$A30,1,0)+IF(C$15=$A30,1,0)+IF(C$16=$A30,1,0)+IF(C$17=$A30,1,0)+IF(C$18=$A30,1,0)+IF(C$19=$A30,1,0)</f>
        <v>0</v>
      </c>
      <c r="D30">
        <f>IF(D$3=$A30,1,0)+IF(D$4=$A30,1,0)+IF(D$5=$A30,1,0)+IF(D$6=$A30,1,0)+IF(D$7=$A30,1,0)+IF(D$8=$A30,1,0)+IF(D$9=$A30,1,0)+IF(D$10=$A30,1,0)+IF(D$11=$A30,1,0)+IF(D$12=$A30,1,0)+IF(D$13=$A30,1,0)+IF(D$14=$A30,1,0)+IF(D$15=$A30,1,0)+IF(D$16=$A30,1,0)+IF(D$17=$A30,1,0)+IF(D$18=$A30,1,0)+IF(D$19=$A30,1,0)</f>
        <v>2</v>
      </c>
      <c r="E30">
        <f t="shared" si="2"/>
        <v>0</v>
      </c>
      <c r="F30">
        <f t="shared" si="2"/>
        <v>0</v>
      </c>
      <c r="G30">
        <f t="shared" si="2"/>
        <v>1</v>
      </c>
      <c r="H30">
        <f t="shared" si="2"/>
        <v>2</v>
      </c>
      <c r="I30">
        <f t="shared" si="2"/>
        <v>0</v>
      </c>
      <c r="J30">
        <f t="shared" si="2"/>
        <v>3</v>
      </c>
      <c r="K30">
        <f t="shared" si="2"/>
        <v>0</v>
      </c>
    </row>
    <row r="31" spans="1:11" ht="12.75">
      <c r="A31">
        <v>7</v>
      </c>
      <c r="B31">
        <f t="shared" si="2"/>
        <v>1</v>
      </c>
      <c r="C31">
        <f>IF(C$3=$A31,1,0)+IF(C$4=$A31,1,0)+IF(C$5=$A31,1,0)+IF(C$6=$A31,1,0)+IF(C$7=$A31,1,0)+IF(C$8=$A31,1,0)+IF(C$9=$A31,1,0)+IF(C$10=$A31,1,0)+IF(C$11=$A31,1,0)+IF(C$12=$A31,1,0)+IF(C$13=$A31,1,0)+IF(C$14=$A31,1,0)+IF(C$15=$A31,1,0)+IF(C$16=$A31,1,0)+IF(C$17=$A31,1,0)+IF(C$18=$A31,1,0)+IF(C$19=$A31,1,0)</f>
        <v>0</v>
      </c>
      <c r="D31">
        <f>IF(D$3=$A31,1,0)+IF(D$4=$A31,1,0)+IF(D$5=$A31,1,0)+IF(D$6=$A31,1,0)+IF(D$7=$A31,1,0)+IF(D$8=$A31,1,0)+IF(D$9=$A31,1,0)+IF(D$10=$A31,1,0)+IF(D$11=$A31,1,0)+IF(D$12=$A31,1,0)+IF(D$13=$A31,1,0)+IF(D$14=$A31,1,0)+IF(D$15=$A31,1,0)+IF(D$16=$A31,1,0)+IF(D$17=$A31,1,0)+IF(D$18=$A31,1,0)+IF(D$19=$A31,1,0)</f>
        <v>1</v>
      </c>
      <c r="E31">
        <f t="shared" si="2"/>
        <v>0</v>
      </c>
      <c r="F31">
        <f t="shared" si="2"/>
        <v>0</v>
      </c>
      <c r="G31">
        <f t="shared" si="2"/>
        <v>0</v>
      </c>
      <c r="H31">
        <f t="shared" si="2"/>
        <v>3</v>
      </c>
      <c r="I31">
        <f t="shared" si="2"/>
        <v>3</v>
      </c>
      <c r="J31">
        <f t="shared" si="2"/>
        <v>0</v>
      </c>
      <c r="K31">
        <f t="shared" si="2"/>
        <v>1</v>
      </c>
    </row>
    <row r="32" spans="1:11" ht="12.75">
      <c r="A32">
        <v>8</v>
      </c>
      <c r="B32">
        <f t="shared" si="2"/>
        <v>3</v>
      </c>
      <c r="C32">
        <f>IF(C$3=$A32,1,0)+IF(C$4=$A32,1,0)+IF(C$5=$A32,1,0)+IF(C$6=$A32,1,0)+IF(C$7=$A32,1,0)+IF(C$8=$A32,1,0)+IF(C$9=$A32,1,0)+IF(C$10=$A32,1,0)+IF(C$11=$A32,1,0)+IF(C$12=$A32,1,0)+IF(C$13=$A32,1,0)+IF(C$14=$A32,1,0)+IF(C$15=$A32,1,0)+IF(C$16=$A32,1,0)+IF(C$17=$A32,1,0)+IF(C$18=$A32,1,0)+IF(C$19=$A32,1,0)</f>
        <v>1</v>
      </c>
      <c r="D32">
        <f>IF(D$3=$A32,1,0)+IF(D$4=$A32,1,0)+IF(D$5=$A32,1,0)+IF(D$6=$A32,1,0)+IF(D$7=$A32,1,0)+IF(D$8=$A32,1,0)+IF(D$9=$A32,1,0)+IF(D$10=$A32,1,0)+IF(D$11=$A32,1,0)+IF(D$12=$A32,1,0)+IF(D$13=$A32,1,0)+IF(D$14=$A32,1,0)+IF(D$15=$A32,1,0)+IF(D$16=$A32,1,0)+IF(D$17=$A32,1,0)+IF(D$18=$A32,1,0)+IF(D$19=$A32,1,0)</f>
        <v>0</v>
      </c>
      <c r="E32">
        <f t="shared" si="2"/>
        <v>0</v>
      </c>
      <c r="F32">
        <f t="shared" si="2"/>
        <v>0</v>
      </c>
      <c r="G32">
        <f t="shared" si="2"/>
        <v>0</v>
      </c>
      <c r="H32">
        <f t="shared" si="2"/>
        <v>1</v>
      </c>
      <c r="I32">
        <f t="shared" si="2"/>
        <v>0</v>
      </c>
      <c r="J32">
        <f t="shared" si="2"/>
        <v>2</v>
      </c>
      <c r="K32">
        <f t="shared" si="2"/>
        <v>0</v>
      </c>
    </row>
    <row r="33" spans="1:11" ht="12.75">
      <c r="A33">
        <v>9</v>
      </c>
      <c r="B33">
        <f t="shared" si="2"/>
        <v>0</v>
      </c>
      <c r="C33">
        <f>IF(C$3=$A33,1,0)+IF(C$4=$A33,1,0)+IF(C$5=$A33,1,0)+IF(C$6=$A33,1,0)+IF(C$7=$A33,1,0)+IF(C$8=$A33,1,0)+IF(C$9=$A33,1,0)+IF(C$10=$A33,1,0)+IF(C$11=$A33,1,0)+IF(C$12=$A33,1,0)+IF(C$13=$A33,1,0)+IF(C$14=$A33,1,0)+IF(C$15=$A33,1,0)+IF(C$16=$A33,1,0)+IF(C$17=$A33,1,0)+IF(C$18=$A33,1,0)+IF(C$19=$A33,1,0)</f>
        <v>0</v>
      </c>
      <c r="D33">
        <f>IF(D$3=$A33,1,0)+IF(D$4=$A33,1,0)+IF(D$5=$A33,1,0)+IF(D$6=$A33,1,0)+IF(D$7=$A33,1,0)+IF(D$8=$A33,1,0)+IF(D$9=$A33,1,0)+IF(D$10=$A33,1,0)+IF(D$11=$A33,1,0)+IF(D$12=$A33,1,0)+IF(D$13=$A33,1,0)+IF(D$14=$A33,1,0)+IF(D$15=$A33,1,0)+IF(D$16=$A33,1,0)+IF(D$17=$A33,1,0)+IF(D$18=$A33,1,0)+IF(D$19=$A33,1,0)</f>
        <v>0</v>
      </c>
      <c r="E33">
        <f t="shared" si="2"/>
        <v>0</v>
      </c>
      <c r="F33">
        <f t="shared" si="2"/>
        <v>2</v>
      </c>
      <c r="G33">
        <f t="shared" si="2"/>
        <v>0</v>
      </c>
      <c r="H33">
        <f t="shared" si="2"/>
        <v>0</v>
      </c>
      <c r="I33">
        <f t="shared" si="2"/>
        <v>0</v>
      </c>
      <c r="J33">
        <f t="shared" si="2"/>
        <v>1</v>
      </c>
      <c r="K33">
        <f t="shared" si="2"/>
        <v>1</v>
      </c>
    </row>
    <row r="34" spans="1:11" ht="12.75">
      <c r="A34">
        <v>10</v>
      </c>
      <c r="B34">
        <f t="shared" si="2"/>
        <v>0</v>
      </c>
      <c r="C34">
        <f>IF(C$3=$A34,1,0)+IF(C$4=$A34,1,0)+IF(C$5=$A34,1,0)+IF(C$6=$A34,1,0)+IF(C$7=$A34,1,0)+IF(C$8=$A34,1,0)+IF(C$9=$A34,1,0)+IF(C$10=$A34,1,0)+IF(C$11=$A34,1,0)+IF(C$12=$A34,1,0)+IF(C$13=$A34,1,0)+IF(C$14=$A34,1,0)+IF(C$15=$A34,1,0)+IF(C$16=$A34,1,0)+IF(C$17=$A34,1,0)+IF(C$18=$A34,1,0)+IF(C$19=$A34,1,0)</f>
        <v>3</v>
      </c>
      <c r="D34">
        <f>IF(D$3=$A34,1,0)+IF(D$4=$A34,1,0)+IF(D$5=$A34,1,0)+IF(D$6=$A34,1,0)+IF(D$7=$A34,1,0)+IF(D$8=$A34,1,0)+IF(D$9=$A34,1,0)+IF(D$10=$A34,1,0)+IF(D$11=$A34,1,0)+IF(D$12=$A34,1,0)+IF(D$13=$A34,1,0)+IF(D$14=$A34,1,0)+IF(D$15=$A34,1,0)+IF(D$16=$A34,1,0)+IF(D$17=$A34,1,0)+IF(D$18=$A34,1,0)+IF(D$19=$A34,1,0)</f>
        <v>1</v>
      </c>
      <c r="E34">
        <f t="shared" si="2"/>
        <v>0</v>
      </c>
      <c r="F34">
        <f t="shared" si="2"/>
        <v>0</v>
      </c>
      <c r="G34">
        <f t="shared" si="2"/>
        <v>0</v>
      </c>
      <c r="H34">
        <f t="shared" si="2"/>
        <v>1</v>
      </c>
      <c r="I34">
        <f t="shared" si="2"/>
        <v>2</v>
      </c>
      <c r="J34">
        <f t="shared" si="2"/>
        <v>0</v>
      </c>
      <c r="K34">
        <f t="shared" si="2"/>
        <v>0</v>
      </c>
    </row>
    <row r="36" ht="12.75">
      <c r="A36" s="7" t="s">
        <v>4</v>
      </c>
    </row>
    <row r="37" spans="1:10" ht="12.75">
      <c r="A37">
        <f>L3</f>
        <v>38</v>
      </c>
      <c r="B37" t="str">
        <f>A3</f>
        <v>Squeak! (RU)</v>
      </c>
      <c r="I37" t="s">
        <v>23</v>
      </c>
      <c r="J37">
        <v>5</v>
      </c>
    </row>
    <row r="38" spans="1:10" ht="12.75">
      <c r="A38">
        <f>L4</f>
        <v>14</v>
      </c>
      <c r="B38" t="str">
        <f>A4</f>
        <v>37 (TUe)</v>
      </c>
      <c r="I38" t="s">
        <v>24</v>
      </c>
      <c r="J38">
        <v>1</v>
      </c>
    </row>
    <row r="39" spans="1:10" ht="12.75">
      <c r="A39">
        <f>L5</f>
        <v>34</v>
      </c>
      <c r="B39" t="str">
        <f>A5</f>
        <v>Kanoniek (UL)</v>
      </c>
      <c r="I39" t="s">
        <v>25</v>
      </c>
      <c r="J39">
        <v>2</v>
      </c>
    </row>
    <row r="40" spans="1:10" ht="12.75">
      <c r="A40">
        <f>L6</f>
        <v>43</v>
      </c>
      <c r="B40" t="str">
        <f>A6</f>
        <v>Taart (UU)</v>
      </c>
      <c r="I40" t="s">
        <v>26</v>
      </c>
      <c r="J40">
        <v>3</v>
      </c>
    </row>
    <row r="41" spans="1:10" ht="12.75">
      <c r="A41">
        <f>L7</f>
        <v>49</v>
      </c>
      <c r="B41" t="str">
        <f>A7</f>
        <v>Groep van orde 4 (UU)</v>
      </c>
      <c r="I41" t="s">
        <v>27</v>
      </c>
      <c r="J41">
        <v>1</v>
      </c>
    </row>
    <row r="42" spans="1:10" ht="12.75">
      <c r="A42">
        <f>L8</f>
        <v>20</v>
      </c>
      <c r="B42" t="str">
        <f>A8</f>
        <v>Stelletje nerds! (RU)</v>
      </c>
      <c r="I42" t="s">
        <v>28</v>
      </c>
      <c r="J42">
        <v>2</v>
      </c>
    </row>
    <row r="43" spans="1:10" ht="12.75">
      <c r="A43">
        <f>L9</f>
        <v>14</v>
      </c>
      <c r="B43" t="str">
        <f>A9</f>
        <v>A2041 (RU)</v>
      </c>
      <c r="I43" t="s">
        <v>29</v>
      </c>
      <c r="J43">
        <v>3</v>
      </c>
    </row>
    <row r="44" spans="1:10" ht="12.75">
      <c r="A44">
        <f>L10</f>
        <v>17</v>
      </c>
      <c r="B44" t="str">
        <f>A10</f>
        <v>FMF 1 (RUG)</v>
      </c>
      <c r="J44">
        <f>SUM(J37:J43)</f>
        <v>17</v>
      </c>
    </row>
    <row r="45" spans="1:2" ht="12.75">
      <c r="A45">
        <f>L11</f>
        <v>38</v>
      </c>
      <c r="B45" t="str">
        <f>A11</f>
        <v>1 4 all - all 4 1 (UL)</v>
      </c>
    </row>
    <row r="46" spans="1:2" ht="12.75">
      <c r="A46">
        <f>L12</f>
        <v>40</v>
      </c>
      <c r="B46" t="str">
        <f>A12</f>
        <v>NSA (UvA)</v>
      </c>
    </row>
    <row r="47" spans="1:2" ht="12.75">
      <c r="A47">
        <f>L13</f>
        <v>29</v>
      </c>
      <c r="B47" t="str">
        <f>A13</f>
        <v>De unitaire units (RU)</v>
      </c>
    </row>
    <row r="48" spans="1:2" ht="12.75">
      <c r="A48">
        <f>L14</f>
        <v>7</v>
      </c>
      <c r="B48" t="str">
        <f>A14</f>
        <v>Wij betekenen iets (UT)</v>
      </c>
    </row>
    <row r="49" spans="1:2" ht="12.75">
      <c r="A49">
        <f>L15</f>
        <v>16</v>
      </c>
      <c r="B49" t="str">
        <f>A15</f>
        <v>Edje's herrie (UT)</v>
      </c>
    </row>
    <row r="50" spans="1:2" ht="12.75">
      <c r="A50">
        <f>L16</f>
        <v>21</v>
      </c>
      <c r="B50" t="str">
        <f>A16</f>
        <v>Iedereen is mannelijk (UT)</v>
      </c>
    </row>
    <row r="51" spans="1:2" ht="12.75">
      <c r="A51">
        <f>L19</f>
        <v>22</v>
      </c>
      <c r="B51" t="str">
        <f>A19</f>
        <v>Blub (UU)</v>
      </c>
    </row>
    <row r="52" spans="1:5" ht="12.75">
      <c r="A52">
        <f>L17</f>
        <v>15</v>
      </c>
      <c r="B52" t="str">
        <f>A17</f>
        <v>Beauties en de nerd (RU)</v>
      </c>
      <c r="E52" t="s">
        <v>22</v>
      </c>
    </row>
    <row r="53" spans="1:5" ht="12.75">
      <c r="A53">
        <f>L18</f>
        <v>21</v>
      </c>
      <c r="B53" t="str">
        <f>A18</f>
        <v>PFFF (RUG)</v>
      </c>
      <c r="E53" t="s">
        <v>22</v>
      </c>
    </row>
    <row r="55" spans="1:2" ht="12.75">
      <c r="A55">
        <v>7</v>
      </c>
      <c r="B55" t="s">
        <v>20</v>
      </c>
    </row>
    <row r="56" spans="1:2" ht="12.75">
      <c r="A56">
        <v>14</v>
      </c>
      <c r="B56" t="s">
        <v>6</v>
      </c>
    </row>
    <row r="57" spans="1:2" ht="12.75">
      <c r="A57">
        <v>14</v>
      </c>
      <c r="B57" t="s">
        <v>11</v>
      </c>
    </row>
    <row r="58" spans="1:2" ht="12.75">
      <c r="A58">
        <v>16</v>
      </c>
      <c r="B58" t="s">
        <v>16</v>
      </c>
    </row>
    <row r="59" spans="1:2" ht="12.75">
      <c r="A59">
        <v>17</v>
      </c>
      <c r="B59" t="s">
        <v>12</v>
      </c>
    </row>
    <row r="60" spans="1:2" ht="12.75">
      <c r="A60">
        <v>20</v>
      </c>
      <c r="B60" t="s">
        <v>10</v>
      </c>
    </row>
    <row r="61" spans="1:2" ht="12.75">
      <c r="A61">
        <v>21</v>
      </c>
      <c r="B61" t="s">
        <v>17</v>
      </c>
    </row>
    <row r="62" spans="1:2" ht="12.75">
      <c r="A62">
        <v>22</v>
      </c>
      <c r="B62" t="s">
        <v>21</v>
      </c>
    </row>
    <row r="63" spans="1:2" ht="12.75">
      <c r="A63">
        <v>29</v>
      </c>
      <c r="B63" t="s">
        <v>15</v>
      </c>
    </row>
    <row r="64" spans="1:2" ht="12.75">
      <c r="A64">
        <v>34</v>
      </c>
      <c r="B64" t="s">
        <v>7</v>
      </c>
    </row>
    <row r="65" spans="1:2" ht="12.75">
      <c r="A65">
        <v>38</v>
      </c>
      <c r="B65" t="s">
        <v>5</v>
      </c>
    </row>
    <row r="66" spans="1:2" ht="12.75">
      <c r="A66">
        <v>38</v>
      </c>
      <c r="B66" t="s">
        <v>13</v>
      </c>
    </row>
    <row r="67" spans="1:2" ht="12.75">
      <c r="A67">
        <v>40</v>
      </c>
      <c r="B67" t="s">
        <v>14</v>
      </c>
    </row>
    <row r="68" spans="1:2" ht="12.75">
      <c r="A68">
        <v>43</v>
      </c>
      <c r="B68" t="s">
        <v>8</v>
      </c>
    </row>
    <row r="69" spans="1:2" ht="12.75">
      <c r="A69">
        <v>49</v>
      </c>
      <c r="B69" t="s">
        <v>9</v>
      </c>
    </row>
    <row r="70" spans="1:2" ht="12.75">
      <c r="A70">
        <v>15</v>
      </c>
      <c r="B70" t="s">
        <v>18</v>
      </c>
    </row>
    <row r="71" spans="1:2" ht="12.75">
      <c r="A71">
        <v>21</v>
      </c>
      <c r="B71" t="s">
        <v>19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Janneke van den Boomen</dc:creator>
  <cp:keywords/>
  <dc:description/>
  <cp:lastModifiedBy>Stijn Meurkens</cp:lastModifiedBy>
  <dcterms:created xsi:type="dcterms:W3CDTF">2006-05-01T21:43:23Z</dcterms:created>
  <dcterms:modified xsi:type="dcterms:W3CDTF">2006-06-02T16:24:48Z</dcterms:modified>
  <cp:category/>
  <cp:version/>
  <cp:contentType/>
  <cp:contentStatus/>
</cp:coreProperties>
</file>